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(2)'!$3:$3</definedName>
  </definedNames>
  <calcPr fullCalcOnLoad="1"/>
</workbook>
</file>

<file path=xl/sharedStrings.xml><?xml version="1.0" encoding="utf-8"?>
<sst xmlns="http://schemas.openxmlformats.org/spreadsheetml/2006/main" count="50" uniqueCount="50">
  <si>
    <t>Consum medicamente inregistrat la nivel CAS Calarasi aferent lunii iulie 2022-medicamente cu si fara contributie personala</t>
  </si>
  <si>
    <t>nr crt</t>
  </si>
  <si>
    <t>Nume partener</t>
  </si>
  <si>
    <t>UNICE</t>
  </si>
  <si>
    <t>Valoare DCI-specialitati medicale MSS</t>
  </si>
  <si>
    <t>Medicamente cost-volum</t>
  </si>
  <si>
    <t>Valoare pensionari CNAS</t>
  </si>
  <si>
    <t>Valoare pensionari MS</t>
  </si>
  <si>
    <t xml:space="preserve">Valoare pensionari CNAS C-V -nu se incadreaza in CA </t>
  </si>
  <si>
    <t>Valoare pensionari MS C-V</t>
  </si>
  <si>
    <t>Valoare pensionari MS C-V incadrare CA</t>
  </si>
  <si>
    <t>A&amp;A FARM</t>
  </si>
  <si>
    <t>AMINA BAZ PHARM -DRAGOS VODA</t>
  </si>
  <si>
    <t>ANISA SRL-JEGALIA</t>
  </si>
  <si>
    <t>BRAXUS CONTINENTAL S.R.L.</t>
  </si>
  <si>
    <t>CARMEN</t>
  </si>
  <si>
    <t>CEZIVO PLANT S.R.L.</t>
  </si>
  <si>
    <t>DIANA</t>
  </si>
  <si>
    <t>ELAMI FARM S.R.L.</t>
  </si>
  <si>
    <t>ELIFLOR CRIVAT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</si>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</sst>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4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57421875" style="0" customWidth="1"/>
    <col min="2" max="2" width="22.421875" style="0" customWidth="1"/>
    <col min="3" max="3" width="11.7109375" style="0" bestFit="1" customWidth="1"/>
    <col min="4" max="4" width="11.28125" style="0" customWidth="1"/>
    <col min="5" max="5" width="11.57421875" style="0" customWidth="1"/>
    <col min="6" max="6" width="11.8515625" style="0" customWidth="1"/>
  </cols>
  <sheetData>
    <row r="1" spans="1:12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</row>
    <row r="2" spans="1:12" ht="25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"/>
      <c r="L2" s="1"/>
    </row>
    <row r="3" spans="1:10" ht="67.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6" t="s">
        <v>9</v>
      </c>
      <c r="J3" s="6" t="s">
        <v>10</v>
      </c>
    </row>
    <row r="4" spans="1:10" ht="12.75">
      <c r="A4" s="7">
        <v>1</v>
      </c>
      <c r="B4" s="8" t="s">
        <v>11</v>
      </c>
      <c r="C4" s="9">
        <v>130016.08</v>
      </c>
      <c r="D4" s="9">
        <v>9914.34</v>
      </c>
      <c r="E4" s="9">
        <v>130016.08</v>
      </c>
      <c r="F4" s="9">
        <v>3834.48</v>
      </c>
      <c r="G4" s="9">
        <v>3067.34</v>
      </c>
      <c r="H4" s="10">
        <v>1059.24</v>
      </c>
      <c r="I4" s="9">
        <v>847.36</v>
      </c>
      <c r="J4" s="9">
        <v>76.13</v>
      </c>
    </row>
    <row r="5" spans="1:10" ht="12.75">
      <c r="A5" s="7">
        <v>2</v>
      </c>
      <c r="B5" s="8" t="s">
        <v>12</v>
      </c>
      <c r="C5" s="9">
        <v>49816.12</v>
      </c>
      <c r="D5" s="9">
        <v>0</v>
      </c>
      <c r="E5" s="9">
        <v>49816.12</v>
      </c>
      <c r="F5" s="9">
        <v>1730.89</v>
      </c>
      <c r="G5" s="9">
        <v>1384.7</v>
      </c>
      <c r="H5" s="10">
        <v>0</v>
      </c>
      <c r="I5" s="9">
        <v>0</v>
      </c>
      <c r="J5" s="9">
        <v>0</v>
      </c>
    </row>
    <row r="6" spans="1:10" ht="12.75">
      <c r="A6" s="7">
        <v>3</v>
      </c>
      <c r="B6" s="8" t="s">
        <v>13</v>
      </c>
      <c r="C6" s="9">
        <v>89491.15</v>
      </c>
      <c r="D6" s="9">
        <v>3500.19</v>
      </c>
      <c r="E6" s="9">
        <v>89491.15</v>
      </c>
      <c r="F6" s="9">
        <v>838.43</v>
      </c>
      <c r="G6" s="9">
        <v>670.76</v>
      </c>
      <c r="H6" s="10">
        <v>526.64</v>
      </c>
      <c r="I6" s="9">
        <v>421.28</v>
      </c>
      <c r="J6" s="9">
        <v>37.85</v>
      </c>
    </row>
    <row r="7" spans="1:10" ht="12.75">
      <c r="A7" s="7">
        <v>4</v>
      </c>
      <c r="B7" s="8" t="s">
        <v>14</v>
      </c>
      <c r="C7" s="9">
        <v>1227.85</v>
      </c>
      <c r="D7" s="9">
        <v>0</v>
      </c>
      <c r="E7" s="9">
        <v>0</v>
      </c>
      <c r="F7" s="9">
        <v>124.5</v>
      </c>
      <c r="G7" s="9">
        <v>99.59</v>
      </c>
      <c r="H7" s="10">
        <v>0</v>
      </c>
      <c r="I7" s="9">
        <v>0</v>
      </c>
      <c r="J7" s="9">
        <v>0</v>
      </c>
    </row>
    <row r="8" spans="1:10" ht="12.75">
      <c r="A8" s="7">
        <v>5</v>
      </c>
      <c r="B8" s="8" t="s">
        <v>15</v>
      </c>
      <c r="C8" s="9">
        <v>15639.95</v>
      </c>
      <c r="D8" s="9">
        <v>0</v>
      </c>
      <c r="E8" s="9">
        <v>786.82</v>
      </c>
      <c r="F8" s="9">
        <v>1666.39</v>
      </c>
      <c r="G8" s="9">
        <v>1333.03</v>
      </c>
      <c r="H8" s="10">
        <v>155.37</v>
      </c>
      <c r="I8" s="9">
        <v>124.3</v>
      </c>
      <c r="J8" s="9">
        <v>11.17</v>
      </c>
    </row>
    <row r="9" spans="1:10" ht="12.75">
      <c r="A9" s="7">
        <v>6</v>
      </c>
      <c r="B9" s="8" t="s">
        <v>16</v>
      </c>
      <c r="C9" s="9">
        <v>778.64</v>
      </c>
      <c r="D9" s="9">
        <v>0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9">
        <v>0</v>
      </c>
    </row>
    <row r="10" spans="1:10" ht="12.75">
      <c r="A10" s="7">
        <v>7</v>
      </c>
      <c r="B10" s="8" t="s">
        <v>17</v>
      </c>
      <c r="C10" s="9">
        <v>17485.89</v>
      </c>
      <c r="D10" s="9">
        <v>491.69</v>
      </c>
      <c r="E10" s="9">
        <v>1352.26</v>
      </c>
      <c r="F10" s="9">
        <v>726.62</v>
      </c>
      <c r="G10" s="9">
        <v>581.22</v>
      </c>
      <c r="H10" s="10">
        <v>390.03</v>
      </c>
      <c r="I10" s="9">
        <v>312.01</v>
      </c>
      <c r="J10" s="9">
        <v>28.03</v>
      </c>
    </row>
    <row r="11" spans="1:10" ht="12.75">
      <c r="A11" s="7">
        <v>8</v>
      </c>
      <c r="B11" s="8" t="s">
        <v>18</v>
      </c>
      <c r="C11" s="9">
        <v>19069.11</v>
      </c>
      <c r="D11" s="9">
        <v>6454.22</v>
      </c>
      <c r="E11" s="9">
        <v>3279.09</v>
      </c>
      <c r="F11" s="9">
        <v>101.11</v>
      </c>
      <c r="G11" s="9">
        <v>80.89</v>
      </c>
      <c r="H11" s="10">
        <v>156.44</v>
      </c>
      <c r="I11" s="9">
        <v>125.14</v>
      </c>
      <c r="J11" s="9">
        <v>11.24</v>
      </c>
    </row>
    <row r="12" spans="1:10" ht="12.75">
      <c r="A12" s="7">
        <v>9</v>
      </c>
      <c r="B12" s="8" t="s">
        <v>19</v>
      </c>
      <c r="C12" s="9">
        <v>49739.81</v>
      </c>
      <c r="D12" s="9">
        <v>0</v>
      </c>
      <c r="E12" s="9">
        <v>49739.81</v>
      </c>
      <c r="F12" s="9">
        <v>5912.38</v>
      </c>
      <c r="G12" s="9">
        <v>4729.75</v>
      </c>
      <c r="H12" s="10">
        <v>1996.52</v>
      </c>
      <c r="I12" s="9">
        <v>1597.17</v>
      </c>
      <c r="J12" s="9">
        <v>143.49</v>
      </c>
    </row>
    <row r="13" spans="1:10" ht="12.75">
      <c r="A13" s="7">
        <v>10</v>
      </c>
      <c r="B13" s="8" t="s">
        <v>20</v>
      </c>
      <c r="C13" s="9">
        <v>8422.25</v>
      </c>
      <c r="D13" s="9">
        <v>0</v>
      </c>
      <c r="E13" s="9">
        <v>1233.65</v>
      </c>
      <c r="F13" s="9">
        <v>461.25</v>
      </c>
      <c r="G13" s="9">
        <v>368.97</v>
      </c>
      <c r="H13" s="10">
        <v>156.44</v>
      </c>
      <c r="I13" s="9">
        <v>125.14</v>
      </c>
      <c r="J13" s="9">
        <v>11.24</v>
      </c>
    </row>
    <row r="14" spans="1:10" ht="12.75">
      <c r="A14" s="7">
        <v>11</v>
      </c>
      <c r="B14" s="8" t="s">
        <v>21</v>
      </c>
      <c r="C14" s="9">
        <v>28078.83</v>
      </c>
      <c r="D14" s="9">
        <v>0</v>
      </c>
      <c r="E14" s="9">
        <v>28078.83</v>
      </c>
      <c r="F14" s="9">
        <v>968.56</v>
      </c>
      <c r="G14" s="9">
        <v>774.85</v>
      </c>
      <c r="H14" s="10">
        <v>155.37</v>
      </c>
      <c r="I14" s="9">
        <v>124.3</v>
      </c>
      <c r="J14" s="9">
        <v>11.17</v>
      </c>
    </row>
    <row r="15" spans="1:10" ht="12.75">
      <c r="A15" s="7">
        <v>12</v>
      </c>
      <c r="B15" s="8" t="s">
        <v>22</v>
      </c>
      <c r="C15" s="9">
        <v>76251.01</v>
      </c>
      <c r="D15" s="9">
        <v>0</v>
      </c>
      <c r="E15" s="9">
        <v>76251.01</v>
      </c>
      <c r="F15" s="9">
        <v>4638.35</v>
      </c>
      <c r="G15" s="9">
        <v>3710.91</v>
      </c>
      <c r="H15" s="10">
        <v>2474.5</v>
      </c>
      <c r="I15" s="9">
        <v>1979.67</v>
      </c>
      <c r="J15" s="9">
        <v>177.86</v>
      </c>
    </row>
    <row r="16" spans="1:10" ht="12.75">
      <c r="A16" s="7">
        <v>13</v>
      </c>
      <c r="B16" s="8" t="s">
        <v>23</v>
      </c>
      <c r="C16" s="9">
        <v>23285.45</v>
      </c>
      <c r="D16" s="9">
        <v>0</v>
      </c>
      <c r="E16" s="9">
        <v>2703.59</v>
      </c>
      <c r="F16" s="9">
        <v>617.1</v>
      </c>
      <c r="G16" s="9">
        <v>493.71</v>
      </c>
      <c r="H16" s="10">
        <v>0</v>
      </c>
      <c r="I16" s="9">
        <v>0</v>
      </c>
      <c r="J16" s="9">
        <v>0</v>
      </c>
    </row>
    <row r="17" spans="1:10" ht="12.75">
      <c r="A17" s="7">
        <v>14</v>
      </c>
      <c r="B17" s="8" t="s">
        <v>24</v>
      </c>
      <c r="C17" s="9">
        <v>25508.9</v>
      </c>
      <c r="D17" s="9">
        <v>0</v>
      </c>
      <c r="E17" s="9">
        <v>2500.82</v>
      </c>
      <c r="F17" s="9">
        <v>3035.91</v>
      </c>
      <c r="G17" s="9">
        <v>2428.52</v>
      </c>
      <c r="H17" s="10">
        <v>0</v>
      </c>
      <c r="I17" s="9">
        <v>0</v>
      </c>
      <c r="J17" s="9">
        <v>0</v>
      </c>
    </row>
    <row r="18" spans="1:10" ht="12.75">
      <c r="A18" s="7">
        <v>15</v>
      </c>
      <c r="B18" s="8" t="s">
        <v>25</v>
      </c>
      <c r="C18" s="9">
        <v>50512.61</v>
      </c>
      <c r="D18" s="9">
        <v>281.66</v>
      </c>
      <c r="E18" s="9">
        <v>50512.61</v>
      </c>
      <c r="F18" s="9">
        <v>1593.5</v>
      </c>
      <c r="G18" s="9">
        <v>1274.77</v>
      </c>
      <c r="H18" s="10">
        <v>78.22</v>
      </c>
      <c r="I18" s="9">
        <v>62.57</v>
      </c>
      <c r="J18" s="9">
        <v>5.62</v>
      </c>
    </row>
    <row r="19" spans="1:10" ht="12.75">
      <c r="A19" s="7">
        <v>16</v>
      </c>
      <c r="B19" s="8" t="s">
        <v>26</v>
      </c>
      <c r="C19" s="9">
        <v>26113.9</v>
      </c>
      <c r="D19" s="9">
        <v>0</v>
      </c>
      <c r="E19" s="9">
        <v>934.01</v>
      </c>
      <c r="F19" s="9">
        <v>1445.24</v>
      </c>
      <c r="G19" s="9">
        <v>1156.18</v>
      </c>
      <c r="H19" s="10">
        <v>0</v>
      </c>
      <c r="I19" s="9">
        <v>0</v>
      </c>
      <c r="J19" s="9">
        <v>0</v>
      </c>
    </row>
    <row r="20" spans="1:10" ht="12.75">
      <c r="A20" s="7">
        <v>17</v>
      </c>
      <c r="B20" s="8" t="s">
        <v>27</v>
      </c>
      <c r="C20" s="9">
        <v>33970.62</v>
      </c>
      <c r="D20" s="9">
        <v>0</v>
      </c>
      <c r="E20" s="9">
        <v>2107.27</v>
      </c>
      <c r="F20" s="9">
        <v>227.88</v>
      </c>
      <c r="G20" s="9">
        <v>182.33</v>
      </c>
      <c r="H20" s="10">
        <v>0</v>
      </c>
      <c r="I20" s="9">
        <v>0</v>
      </c>
      <c r="J20" s="9">
        <v>0</v>
      </c>
    </row>
    <row r="21" spans="1:10" ht="12.75">
      <c r="A21" s="7">
        <v>18</v>
      </c>
      <c r="B21" s="8" t="s">
        <v>28</v>
      </c>
      <c r="C21" s="9">
        <v>219028.28</v>
      </c>
      <c r="D21" s="9">
        <v>19619.08</v>
      </c>
      <c r="E21" s="9">
        <v>9684.51</v>
      </c>
      <c r="F21" s="9">
        <v>5212.48</v>
      </c>
      <c r="G21" s="9">
        <v>4169.87</v>
      </c>
      <c r="H21" s="10">
        <v>155.37</v>
      </c>
      <c r="I21" s="9">
        <v>124.3</v>
      </c>
      <c r="J21" s="9">
        <v>11.17</v>
      </c>
    </row>
    <row r="22" spans="1:10" ht="12.75">
      <c r="A22" s="7">
        <v>19</v>
      </c>
      <c r="B22" s="8" t="s">
        <v>29</v>
      </c>
      <c r="C22" s="9">
        <v>837.64</v>
      </c>
      <c r="D22" s="9">
        <v>0</v>
      </c>
      <c r="E22" s="9">
        <v>311.5</v>
      </c>
      <c r="F22" s="9">
        <v>24.77</v>
      </c>
      <c r="G22" s="9">
        <v>19.84</v>
      </c>
      <c r="H22" s="10">
        <v>0</v>
      </c>
      <c r="I22" s="9">
        <v>0</v>
      </c>
      <c r="J22" s="9">
        <v>0</v>
      </c>
    </row>
    <row r="23" spans="1:10" ht="12.75">
      <c r="A23" s="7">
        <v>20</v>
      </c>
      <c r="B23" s="8" t="s">
        <v>30</v>
      </c>
      <c r="C23" s="9">
        <v>43275.39</v>
      </c>
      <c r="D23" s="9">
        <v>12453.56</v>
      </c>
      <c r="E23" s="9">
        <v>43275.39</v>
      </c>
      <c r="F23" s="9">
        <v>2198.75</v>
      </c>
      <c r="G23" s="9">
        <v>1756.09</v>
      </c>
      <c r="H23" s="10">
        <v>746.49</v>
      </c>
      <c r="I23" s="9">
        <v>597.17</v>
      </c>
      <c r="J23" s="9">
        <v>53.65</v>
      </c>
    </row>
    <row r="24" spans="1:10" ht="12.75">
      <c r="A24" s="7">
        <v>21</v>
      </c>
      <c r="B24" s="8" t="s">
        <v>31</v>
      </c>
      <c r="C24" s="9">
        <v>297734.65</v>
      </c>
      <c r="D24" s="9">
        <v>76025.1</v>
      </c>
      <c r="E24" s="9">
        <v>297734.65</v>
      </c>
      <c r="F24" s="9">
        <v>7475.68</v>
      </c>
      <c r="G24" s="9">
        <v>5980.01</v>
      </c>
      <c r="H24" s="10">
        <v>1890.15</v>
      </c>
      <c r="I24" s="9">
        <v>1512.05</v>
      </c>
      <c r="J24" s="9">
        <v>135.84</v>
      </c>
    </row>
    <row r="25" spans="1:10" ht="12.75">
      <c r="A25" s="7">
        <v>22</v>
      </c>
      <c r="B25" s="8" t="s">
        <v>32</v>
      </c>
      <c r="C25" s="9">
        <v>6011.22</v>
      </c>
      <c r="D25" s="9">
        <v>0</v>
      </c>
      <c r="E25" s="9">
        <v>0</v>
      </c>
      <c r="F25" s="9">
        <v>415.18</v>
      </c>
      <c r="G25" s="9">
        <v>332.16</v>
      </c>
      <c r="H25" s="10">
        <v>0</v>
      </c>
      <c r="I25" s="9">
        <v>0</v>
      </c>
      <c r="J25" s="9">
        <v>0</v>
      </c>
    </row>
    <row r="26" spans="1:10" ht="12.75">
      <c r="A26" s="7">
        <v>23</v>
      </c>
      <c r="B26" s="8" t="s">
        <v>33</v>
      </c>
      <c r="C26" s="9">
        <v>14685.15</v>
      </c>
      <c r="D26" s="9">
        <v>0</v>
      </c>
      <c r="E26" s="9">
        <v>936.48</v>
      </c>
      <c r="F26" s="9">
        <v>100.29</v>
      </c>
      <c r="G26" s="9">
        <v>80.23</v>
      </c>
      <c r="H26" s="10">
        <v>0</v>
      </c>
      <c r="I26" s="9">
        <v>0</v>
      </c>
      <c r="J26" s="9">
        <v>0</v>
      </c>
    </row>
    <row r="27" spans="1:10" ht="12.75">
      <c r="A27" s="7">
        <v>24</v>
      </c>
      <c r="B27" s="8" t="s">
        <v>34</v>
      </c>
      <c r="C27" s="9">
        <v>59229.46</v>
      </c>
      <c r="D27" s="9">
        <v>1311.2</v>
      </c>
      <c r="E27" s="9">
        <v>59229.46</v>
      </c>
      <c r="F27" s="9">
        <v>4483.15</v>
      </c>
      <c r="G27" s="9">
        <v>3586.39</v>
      </c>
      <c r="H27" s="10">
        <v>468.25</v>
      </c>
      <c r="I27" s="9">
        <v>374.58</v>
      </c>
      <c r="J27" s="9">
        <v>33.65</v>
      </c>
    </row>
    <row r="28" spans="1:10" ht="12.75">
      <c r="A28" s="7">
        <v>25</v>
      </c>
      <c r="B28" s="8" t="s">
        <v>35</v>
      </c>
      <c r="C28" s="9">
        <v>187302.44</v>
      </c>
      <c r="D28" s="9">
        <v>5776.84</v>
      </c>
      <c r="E28" s="9">
        <v>12710.52</v>
      </c>
      <c r="F28" s="9">
        <v>4238.79</v>
      </c>
      <c r="G28" s="9">
        <v>3390.9</v>
      </c>
      <c r="H28" s="10">
        <v>744.36</v>
      </c>
      <c r="I28" s="9">
        <v>595.48</v>
      </c>
      <c r="J28" s="9">
        <v>53.5</v>
      </c>
    </row>
    <row r="29" spans="1:10" ht="12.75">
      <c r="A29" s="7">
        <v>26</v>
      </c>
      <c r="B29" s="8" t="s">
        <v>36</v>
      </c>
      <c r="C29" s="9">
        <v>37629.4</v>
      </c>
      <c r="D29" s="9">
        <v>0</v>
      </c>
      <c r="E29" s="9">
        <v>2891.5</v>
      </c>
      <c r="F29" s="9">
        <v>1378.68</v>
      </c>
      <c r="G29" s="9">
        <v>1102.79</v>
      </c>
      <c r="H29" s="10">
        <v>0</v>
      </c>
      <c r="I29" s="9">
        <v>0</v>
      </c>
      <c r="J29" s="9">
        <v>0</v>
      </c>
    </row>
    <row r="30" spans="1:10" ht="12.75">
      <c r="A30" s="7">
        <v>27</v>
      </c>
      <c r="B30" s="8" t="s">
        <v>37</v>
      </c>
      <c r="C30" s="9">
        <v>2663.78</v>
      </c>
      <c r="D30" s="9">
        <v>0</v>
      </c>
      <c r="E30" s="9">
        <v>588.99</v>
      </c>
      <c r="F30" s="9">
        <v>240.85</v>
      </c>
      <c r="G30" s="9">
        <v>192.69</v>
      </c>
      <c r="H30" s="10">
        <v>138.59</v>
      </c>
      <c r="I30" s="9">
        <v>110.87</v>
      </c>
      <c r="J30" s="9">
        <v>9.96</v>
      </c>
    </row>
    <row r="31" spans="1:10" ht="12.75">
      <c r="A31" s="7">
        <v>28</v>
      </c>
      <c r="B31" s="8" t="s">
        <v>38</v>
      </c>
      <c r="C31" s="9">
        <v>478492.08</v>
      </c>
      <c r="D31" s="9">
        <v>10282.21</v>
      </c>
      <c r="E31" s="9">
        <v>478492.08</v>
      </c>
      <c r="F31" s="9">
        <v>17371.05</v>
      </c>
      <c r="G31" s="9">
        <v>13896.72</v>
      </c>
      <c r="H31" s="10">
        <v>3027.16</v>
      </c>
      <c r="I31" s="9">
        <v>2421.59</v>
      </c>
      <c r="J31" s="9">
        <v>217.56</v>
      </c>
    </row>
    <row r="32" spans="1:10" ht="12.75">
      <c r="A32" s="7">
        <v>29</v>
      </c>
      <c r="B32" s="8" t="s">
        <v>39</v>
      </c>
      <c r="C32" s="9">
        <v>21462.85</v>
      </c>
      <c r="D32" s="9">
        <v>5397.73</v>
      </c>
      <c r="E32" s="9">
        <v>21462.85</v>
      </c>
      <c r="F32" s="9">
        <v>515.99</v>
      </c>
      <c r="G32" s="9">
        <v>412.79</v>
      </c>
      <c r="H32" s="10">
        <v>0</v>
      </c>
      <c r="I32" s="9">
        <v>0</v>
      </c>
      <c r="J32" s="9">
        <v>0</v>
      </c>
    </row>
    <row r="33" spans="1:10" ht="12.75">
      <c r="A33" s="7">
        <v>30</v>
      </c>
      <c r="B33" s="8" t="s">
        <v>40</v>
      </c>
      <c r="C33" s="9">
        <v>15397.4</v>
      </c>
      <c r="D33" s="9">
        <v>0</v>
      </c>
      <c r="E33" s="9">
        <v>4764.26</v>
      </c>
      <c r="F33" s="9">
        <v>2333.05</v>
      </c>
      <c r="G33" s="9">
        <v>1866.39</v>
      </c>
      <c r="H33" s="10">
        <v>2595.99</v>
      </c>
      <c r="I33" s="9">
        <v>2076.64</v>
      </c>
      <c r="J33" s="9">
        <v>186.57</v>
      </c>
    </row>
    <row r="34" spans="1:10" ht="12.75">
      <c r="A34" s="7">
        <v>31</v>
      </c>
      <c r="B34" s="8" t="s">
        <v>41</v>
      </c>
      <c r="C34" s="9">
        <v>12662.48</v>
      </c>
      <c r="D34" s="9">
        <v>2151.4</v>
      </c>
      <c r="E34" s="9">
        <v>965.46</v>
      </c>
      <c r="F34" s="9">
        <v>796.48</v>
      </c>
      <c r="G34" s="9">
        <v>637.37</v>
      </c>
      <c r="H34" s="10">
        <v>0</v>
      </c>
      <c r="I34" s="9">
        <v>0</v>
      </c>
      <c r="J34" s="9">
        <v>0</v>
      </c>
    </row>
    <row r="35" spans="1:10" ht="12.75">
      <c r="A35" s="7">
        <v>32</v>
      </c>
      <c r="B35" s="8" t="s">
        <v>42</v>
      </c>
      <c r="C35" s="9">
        <v>103404.11</v>
      </c>
      <c r="D35" s="9">
        <v>0</v>
      </c>
      <c r="E35" s="9">
        <v>103404.11</v>
      </c>
      <c r="F35" s="9">
        <v>1588.15</v>
      </c>
      <c r="G35" s="9">
        <v>1270.51</v>
      </c>
      <c r="H35" s="10">
        <v>1902.63</v>
      </c>
      <c r="I35" s="9">
        <v>1522.02</v>
      </c>
      <c r="J35" s="9">
        <v>136.74</v>
      </c>
    </row>
    <row r="36" spans="1:10" ht="12.75">
      <c r="A36" s="7">
        <v>33</v>
      </c>
      <c r="B36" s="8" t="s">
        <v>43</v>
      </c>
      <c r="C36" s="9">
        <v>189949.55</v>
      </c>
      <c r="D36" s="9">
        <v>1121.1</v>
      </c>
      <c r="E36" s="9">
        <v>189949.55</v>
      </c>
      <c r="F36" s="9">
        <v>7532.61</v>
      </c>
      <c r="G36" s="9">
        <v>6025.82</v>
      </c>
      <c r="H36" s="10">
        <v>1855.5</v>
      </c>
      <c r="I36" s="9">
        <v>1484.37</v>
      </c>
      <c r="J36" s="9">
        <v>133.36</v>
      </c>
    </row>
    <row r="37" spans="1:10" ht="12.75">
      <c r="A37" s="7">
        <v>34</v>
      </c>
      <c r="B37" s="8" t="s">
        <v>44</v>
      </c>
      <c r="C37" s="9">
        <v>66446.45</v>
      </c>
      <c r="D37" s="9">
        <v>482.91</v>
      </c>
      <c r="E37" s="9">
        <v>6425.07</v>
      </c>
      <c r="F37" s="9">
        <v>5016.45</v>
      </c>
      <c r="G37" s="9">
        <v>4013.98</v>
      </c>
      <c r="H37" s="10">
        <v>960.24</v>
      </c>
      <c r="I37" s="9">
        <v>768.21</v>
      </c>
      <c r="J37" s="9">
        <v>69.02</v>
      </c>
    </row>
    <row r="38" spans="1:10" ht="12.75">
      <c r="A38" s="7">
        <v>35</v>
      </c>
      <c r="B38" s="8" t="s">
        <v>45</v>
      </c>
      <c r="C38" s="9">
        <v>491316.32</v>
      </c>
      <c r="D38" s="9">
        <v>6563.97</v>
      </c>
      <c r="E38" s="9">
        <v>491316.32</v>
      </c>
      <c r="F38" s="9">
        <v>14070.5</v>
      </c>
      <c r="G38" s="9">
        <v>11255.22</v>
      </c>
      <c r="H38" s="10">
        <v>3861.55</v>
      </c>
      <c r="I38" s="9">
        <v>3089.21</v>
      </c>
      <c r="J38" s="9">
        <v>277.53</v>
      </c>
    </row>
    <row r="39" spans="1:10" ht="12.75">
      <c r="A39" s="11">
        <v>36</v>
      </c>
      <c r="B39" s="12" t="s">
        <v>46</v>
      </c>
      <c r="C39" s="13">
        <v>400570.27</v>
      </c>
      <c r="D39" s="13">
        <v>24560.09</v>
      </c>
      <c r="E39" s="13">
        <v>400570.27</v>
      </c>
      <c r="F39" s="13">
        <v>17101.21</v>
      </c>
      <c r="G39" s="13">
        <v>13684.6</v>
      </c>
      <c r="H39" s="14">
        <v>5836.92</v>
      </c>
      <c r="I39" s="13">
        <v>4669.73</v>
      </c>
      <c r="J39" s="13">
        <v>419.53</v>
      </c>
    </row>
    <row r="40" spans="1:10" ht="12.75">
      <c r="A40" s="18" t="s">
        <v>47</v>
      </c>
      <c r="B40" s="18"/>
      <c r="C40" s="15">
        <f aca="true" t="shared" si="0" ref="C40:J40">SUM(C4:C39)</f>
        <v>3293507.09</v>
      </c>
      <c r="D40" s="15">
        <f t="shared" si="0"/>
        <v>186387.29</v>
      </c>
      <c r="E40" s="15">
        <f t="shared" si="0"/>
        <v>2613516.0900000003</v>
      </c>
      <c r="F40" s="15">
        <f t="shared" si="0"/>
        <v>120016.70000000001</v>
      </c>
      <c r="G40" s="15">
        <f t="shared" si="0"/>
        <v>96011.89000000003</v>
      </c>
      <c r="H40" s="16">
        <f t="shared" si="0"/>
        <v>31331.97</v>
      </c>
      <c r="I40" s="15">
        <f t="shared" si="0"/>
        <v>25065.16</v>
      </c>
      <c r="J40" s="15">
        <f t="shared" si="0"/>
        <v>2251.88</v>
      </c>
    </row>
    <row r="42" spans="1:10" ht="12.75">
      <c r="A42" s="18" t="s">
        <v>48</v>
      </c>
      <c r="B42" s="18"/>
      <c r="C42" s="7"/>
      <c r="D42" s="7"/>
      <c r="E42" s="7"/>
      <c r="F42" s="7"/>
      <c r="G42" s="7"/>
      <c r="H42" s="16">
        <v>31331.97</v>
      </c>
      <c r="I42" s="13">
        <v>22813.28</v>
      </c>
      <c r="J42" s="7"/>
    </row>
    <row r="43" spans="1:10" ht="12.75">
      <c r="A43" s="18" t="s">
        <v>49</v>
      </c>
      <c r="B43" s="18"/>
      <c r="C43" s="7"/>
      <c r="D43" s="7"/>
      <c r="E43" s="7"/>
      <c r="F43" s="7"/>
      <c r="G43" s="7"/>
      <c r="H43" s="7"/>
      <c r="I43" s="7"/>
      <c r="J43" s="17">
        <f>I40-I42</f>
        <v>2251.880000000001</v>
      </c>
    </row>
  </sheetData>
  <mergeCells count="4">
    <mergeCell ref="A40:B40"/>
    <mergeCell ref="A42:B42"/>
    <mergeCell ref="A43:B43"/>
    <mergeCell ref="A1:J2"/>
  </mergeCells>
  <printOptions/>
  <pageMargins left="0.34" right="0.39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2022-09-01T12:22:41Z</cp:lastPrinted>
  <dcterms:created xsi:type="dcterms:W3CDTF">1996-10-14T23:33:28Z</dcterms:created>
  <dcterms:modified xsi:type="dcterms:W3CDTF">2023-02-01T14:31:11Z</dcterms:modified>
  <cp:category/>
  <cp:version/>
  <cp:contentType/>
  <cp:contentStatus/>
</cp:coreProperties>
</file>